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试讲考核成绩汇总表（专任教师1）" sheetId="13" r:id="rId1"/>
    <sheet name="成绩表（专任教师1）" sheetId="14" r:id="rId2"/>
  </sheets>
  <definedNames>
    <definedName name="_xlnm.Print_Titles" localSheetId="0">'试讲考核成绩汇总表（专任教师1）'!$2:$3</definedName>
  </definedNames>
  <calcPr calcId="144525"/>
</workbook>
</file>

<file path=xl/sharedStrings.xml><?xml version="1.0" encoding="utf-8"?>
<sst xmlns="http://schemas.openxmlformats.org/spreadsheetml/2006/main" count="76" uniqueCount="37">
  <si>
    <r>
      <rPr>
        <sz val="20"/>
        <rFont val="方正小标宋简体"/>
        <charset val="134"/>
      </rPr>
      <t>广西建设职业技术学院
2019年度第二批公开招聘非实名人员试讲考核成绩汇总表</t>
    </r>
    <r>
      <rPr>
        <sz val="12"/>
        <rFont val="宋体"/>
        <charset val="134"/>
      </rPr>
      <t xml:space="preserve">
</t>
    </r>
    <r>
      <rPr>
        <sz val="14"/>
        <rFont val="宋体"/>
        <charset val="134"/>
      </rPr>
      <t>应聘岗位: 专任教师</t>
    </r>
    <r>
      <rPr>
        <sz val="14"/>
        <rFont val="方正小标宋简体"/>
        <charset val="134"/>
      </rPr>
      <t>1</t>
    </r>
    <r>
      <rPr>
        <sz val="14"/>
        <rFont val="宋体"/>
        <charset val="134"/>
      </rPr>
      <t xml:space="preserve">                 </t>
    </r>
    <r>
      <rPr>
        <sz val="12"/>
        <rFont val="宋体"/>
        <charset val="134"/>
      </rPr>
      <t xml:space="preserve">                                        </t>
    </r>
    <r>
      <rPr>
        <sz val="14"/>
        <rFont val="宋体"/>
        <charset val="134"/>
      </rPr>
      <t>时间:2020年</t>
    </r>
    <r>
      <rPr>
        <sz val="14"/>
        <rFont val="方正小标宋简体"/>
        <charset val="134"/>
      </rPr>
      <t>1</t>
    </r>
    <r>
      <rPr>
        <sz val="14"/>
        <rFont val="宋体"/>
        <charset val="134"/>
      </rPr>
      <t>月</t>
    </r>
    <r>
      <rPr>
        <sz val="14"/>
        <rFont val="方正小标宋简体"/>
        <charset val="134"/>
      </rPr>
      <t>3</t>
    </r>
    <r>
      <rPr>
        <sz val="14"/>
        <rFont val="宋体"/>
        <charset val="134"/>
      </rPr>
      <t>日</t>
    </r>
  </si>
  <si>
    <t>考生号</t>
  </si>
  <si>
    <t>测评要素(分值)</t>
  </si>
  <si>
    <t>各考官评分</t>
  </si>
  <si>
    <t>平均分</t>
  </si>
  <si>
    <t>最后得分</t>
  </si>
  <si>
    <t>A黄</t>
  </si>
  <si>
    <t>B罗</t>
  </si>
  <si>
    <t>C代</t>
  </si>
  <si>
    <t>D陈</t>
  </si>
  <si>
    <t>E姚</t>
  </si>
  <si>
    <t>F覃</t>
  </si>
  <si>
    <t>G卜</t>
  </si>
  <si>
    <t>教学素养(20分)</t>
  </si>
  <si>
    <t>教学内容(30分)</t>
  </si>
  <si>
    <t>教学方法(30分)</t>
  </si>
  <si>
    <t>教学效果(20分)</t>
  </si>
  <si>
    <t>说明:由计分员按相应栏的分值计算成绩。在所有考官评出的要素分值中，去掉一个最高分和一个最低分，其余考官所评要素分值的平均值，即为该考生在此要素上的得分，然后将各要素上的最后分值相加，即为考生的最后得分（保留两位小数）。</t>
  </si>
  <si>
    <t xml:space="preserve">    </t>
  </si>
  <si>
    <t>广西建设职业技术学院
2019年度第二批公开招聘非实名人员试讲考核成绩</t>
  </si>
  <si>
    <t>应聘岗位：专任教师1                                         时间：2020年1月3日</t>
  </si>
  <si>
    <t>考生序号</t>
  </si>
  <si>
    <t>考生签名</t>
  </si>
  <si>
    <t>岗位排名</t>
  </si>
  <si>
    <t>备注</t>
  </si>
  <si>
    <t>王健</t>
  </si>
  <si>
    <t>并列第一</t>
  </si>
  <si>
    <t>韦松宏</t>
  </si>
  <si>
    <t>王文贯</t>
  </si>
  <si>
    <t>罗国夫</t>
  </si>
  <si>
    <t>陈品瑞</t>
  </si>
  <si>
    <t>杨大平</t>
  </si>
  <si>
    <t>丘科胜</t>
  </si>
  <si>
    <t>并列第七</t>
  </si>
  <si>
    <t>黄锦帅</t>
  </si>
  <si>
    <t>陈冬</t>
  </si>
  <si>
    <t>莫丽丽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</si>
</sst>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0">
    <font>
      <sz val="12"/>
      <name val="宋体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2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name val="宋体"/>
      <charset val="134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2">
    <xf numFmtId="0" fontId="0" fillId="0" borderId="0"/>
    <xf numFmtId="42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13" borderId="9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horizontal="justify" vertical="justify" textRotation="127" wrapText="1"/>
      <protection hidden="1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6" fillId="27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horizontal="justify" vertical="justify" textRotation="127" wrapText="1"/>
      <protection hidden="1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horizontal="justify" vertical="justify" textRotation="127" wrapText="1"/>
      <protection hidden="1"/>
    </xf>
    <xf numFmtId="0" fontId="8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horizontal="justify" vertical="justify" textRotation="127" wrapText="1"/>
      <protection hidden="1"/>
    </xf>
    <xf numFmtId="0" fontId="0" fillId="0" borderId="0">
      <alignment horizontal="justify" vertical="justify" textRotation="127" wrapText="1"/>
      <protection hidden="1"/>
    </xf>
    <xf numFmtId="0" fontId="0" fillId="0" borderId="0"/>
    <xf numFmtId="0" fontId="0" fillId="0" borderId="0">
      <alignment horizontal="justify" vertical="justify" textRotation="127" wrapText="1"/>
      <protection hidden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176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76" fontId="0" fillId="0" borderId="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40% - 强调文字颜色 6" xfId="52" builtinId="51"/>
    <cellStyle name="60% - 强调文字颜色 6" xfId="53" builtinId="52"/>
    <cellStyle name="常规 2" xfId="54"/>
    <cellStyle name="常规 2 4" xfId="55"/>
    <cellStyle name="常规 2 6" xfId="56"/>
    <cellStyle name="常规 2 7" xfId="57"/>
    <cellStyle name="常规 3" xfId="58"/>
    <cellStyle name="常规 4" xfId="59"/>
    <cellStyle name="常规 5" xfId="60"/>
    <cellStyle name="常规 7" xfId="61"/>
  </cellStyles>
  <dxfs count="1"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opLeftCell="A13" workbookViewId="0">
      <selection activeCell="A44" sqref="A44:K44"/>
    </sheetView>
  </sheetViews>
  <sheetFormatPr defaultColWidth="9" defaultRowHeight="14.25"/>
  <cols>
    <col min="2" max="2" width="25.5833333333333" customWidth="1"/>
    <col min="3" max="9" width="7.83333333333333" customWidth="1"/>
    <col min="10" max="10" width="11.25" customWidth="1"/>
    <col min="11" max="11" width="15.75" style="14" customWidth="1"/>
  </cols>
  <sheetData>
    <row r="1" s="11" customFormat="1" ht="77.25" customHeight="1" spans="1:1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="11" customFormat="1" ht="24" customHeight="1" spans="1:11">
      <c r="A2" s="17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7" t="s">
        <v>4</v>
      </c>
      <c r="K2" s="26" t="s">
        <v>5</v>
      </c>
    </row>
    <row r="3" s="11" customFormat="1" ht="24" customHeight="1" spans="1:11">
      <c r="A3" s="20"/>
      <c r="B3" s="21"/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/>
      <c r="K3" s="27"/>
    </row>
    <row r="4" s="11" customFormat="1" ht="13.5" customHeight="1" spans="1:11">
      <c r="A4" s="19">
        <v>1</v>
      </c>
      <c r="B4" s="22" t="s">
        <v>13</v>
      </c>
      <c r="C4" s="19">
        <v>16</v>
      </c>
      <c r="D4" s="19">
        <v>16</v>
      </c>
      <c r="E4" s="19">
        <v>12</v>
      </c>
      <c r="F4" s="19">
        <v>18</v>
      </c>
      <c r="G4" s="19">
        <v>16</v>
      </c>
      <c r="H4" s="19">
        <v>17</v>
      </c>
      <c r="I4" s="19">
        <v>18</v>
      </c>
      <c r="J4" s="19">
        <f>ROUND((SUM(C4:I4)-MAX(C4:I4)-MIN(C4:I4))/(COUNT(C4:I4)-2),2)</f>
        <v>16.6</v>
      </c>
      <c r="K4" s="28">
        <f>SUM(J4:J7)</f>
        <v>82.6</v>
      </c>
    </row>
    <row r="5" s="11" customFormat="1" ht="13.5" customHeight="1" spans="1:11">
      <c r="A5" s="19"/>
      <c r="B5" s="22" t="s">
        <v>14</v>
      </c>
      <c r="C5" s="19">
        <v>22</v>
      </c>
      <c r="D5" s="19">
        <v>24</v>
      </c>
      <c r="E5" s="19">
        <v>24</v>
      </c>
      <c r="F5" s="19">
        <v>27</v>
      </c>
      <c r="G5" s="19">
        <v>26</v>
      </c>
      <c r="H5" s="19">
        <v>26</v>
      </c>
      <c r="I5" s="19">
        <v>26</v>
      </c>
      <c r="J5" s="19">
        <f t="shared" ref="J5:J43" si="0">ROUND((SUM(C5:I5)-MAX(C5:I5)-MIN(C5:I5))/(COUNT(C5:I5)-2),2)</f>
        <v>25.2</v>
      </c>
      <c r="K5" s="28"/>
    </row>
    <row r="6" s="11" customFormat="1" ht="13.5" customHeight="1" spans="1:11">
      <c r="A6" s="19"/>
      <c r="B6" s="22" t="s">
        <v>15</v>
      </c>
      <c r="C6" s="19">
        <v>22</v>
      </c>
      <c r="D6" s="19">
        <v>24</v>
      </c>
      <c r="E6" s="19">
        <v>25</v>
      </c>
      <c r="F6" s="19">
        <v>26</v>
      </c>
      <c r="G6" s="19">
        <v>26</v>
      </c>
      <c r="H6" s="19">
        <v>24</v>
      </c>
      <c r="I6" s="19">
        <v>25</v>
      </c>
      <c r="J6" s="19">
        <f t="shared" si="0"/>
        <v>24.8</v>
      </c>
      <c r="K6" s="28"/>
    </row>
    <row r="7" s="11" customFormat="1" ht="13.5" customHeight="1" spans="1:11">
      <c r="A7" s="19"/>
      <c r="B7" s="22" t="s">
        <v>16</v>
      </c>
      <c r="C7" s="19">
        <v>17</v>
      </c>
      <c r="D7" s="19">
        <v>16</v>
      </c>
      <c r="E7" s="19">
        <v>16</v>
      </c>
      <c r="F7" s="19">
        <v>17</v>
      </c>
      <c r="G7" s="19">
        <v>14</v>
      </c>
      <c r="H7" s="19">
        <v>16</v>
      </c>
      <c r="I7" s="19">
        <v>15</v>
      </c>
      <c r="J7" s="19">
        <f t="shared" si="0"/>
        <v>16</v>
      </c>
      <c r="K7" s="28"/>
    </row>
    <row r="8" s="11" customFormat="1" ht="13.5" customHeight="1" spans="1:11">
      <c r="A8" s="19">
        <v>2</v>
      </c>
      <c r="B8" s="22" t="s">
        <v>13</v>
      </c>
      <c r="C8" s="19">
        <v>18</v>
      </c>
      <c r="D8" s="19">
        <v>17</v>
      </c>
      <c r="E8" s="19">
        <v>17</v>
      </c>
      <c r="F8" s="19">
        <v>18</v>
      </c>
      <c r="G8" s="19">
        <v>17</v>
      </c>
      <c r="H8" s="19">
        <v>17</v>
      </c>
      <c r="I8" s="19">
        <v>17</v>
      </c>
      <c r="J8" s="19">
        <f t="shared" si="0"/>
        <v>17.2</v>
      </c>
      <c r="K8" s="28">
        <f>SUM(J8:J11)</f>
        <v>86.8</v>
      </c>
    </row>
    <row r="9" s="11" customFormat="1" ht="13.5" customHeight="1" spans="1:11">
      <c r="A9" s="19"/>
      <c r="B9" s="22" t="s">
        <v>14</v>
      </c>
      <c r="C9" s="19">
        <v>27</v>
      </c>
      <c r="D9" s="19">
        <v>26</v>
      </c>
      <c r="E9" s="19">
        <v>24</v>
      </c>
      <c r="F9" s="19">
        <v>27</v>
      </c>
      <c r="G9" s="19">
        <v>26</v>
      </c>
      <c r="H9" s="19">
        <v>26</v>
      </c>
      <c r="I9" s="19">
        <v>25</v>
      </c>
      <c r="J9" s="19">
        <f t="shared" si="0"/>
        <v>26</v>
      </c>
      <c r="K9" s="28"/>
    </row>
    <row r="10" s="11" customFormat="1" ht="13.5" customHeight="1" spans="1:11">
      <c r="A10" s="19"/>
      <c r="B10" s="22" t="s">
        <v>15</v>
      </c>
      <c r="C10" s="19">
        <v>27</v>
      </c>
      <c r="D10" s="19">
        <v>26</v>
      </c>
      <c r="E10" s="19">
        <v>25</v>
      </c>
      <c r="F10" s="19">
        <v>27</v>
      </c>
      <c r="G10" s="19">
        <v>27</v>
      </c>
      <c r="H10" s="19">
        <v>25</v>
      </c>
      <c r="I10" s="19">
        <v>27</v>
      </c>
      <c r="J10" s="19">
        <f t="shared" si="0"/>
        <v>26.4</v>
      </c>
      <c r="K10" s="28"/>
    </row>
    <row r="11" s="11" customFormat="1" ht="13.5" customHeight="1" spans="1:11">
      <c r="A11" s="19"/>
      <c r="B11" s="22" t="s">
        <v>16</v>
      </c>
      <c r="C11" s="19">
        <v>18</v>
      </c>
      <c r="D11" s="19">
        <v>18</v>
      </c>
      <c r="E11" s="19">
        <v>17</v>
      </c>
      <c r="F11" s="19">
        <v>17</v>
      </c>
      <c r="G11" s="19">
        <v>17</v>
      </c>
      <c r="H11" s="19">
        <v>17</v>
      </c>
      <c r="I11" s="19">
        <v>14</v>
      </c>
      <c r="J11" s="19">
        <f t="shared" si="0"/>
        <v>17.2</v>
      </c>
      <c r="K11" s="28"/>
    </row>
    <row r="12" s="11" customFormat="1" ht="13.5" customHeight="1" spans="1:11">
      <c r="A12" s="19">
        <v>3</v>
      </c>
      <c r="B12" s="22" t="s">
        <v>13</v>
      </c>
      <c r="C12" s="19">
        <v>18</v>
      </c>
      <c r="D12" s="19">
        <v>17</v>
      </c>
      <c r="E12" s="19">
        <v>17</v>
      </c>
      <c r="F12" s="19">
        <v>16</v>
      </c>
      <c r="G12" s="19">
        <v>16</v>
      </c>
      <c r="H12" s="19">
        <v>16</v>
      </c>
      <c r="I12" s="19">
        <v>19</v>
      </c>
      <c r="J12" s="19">
        <f t="shared" si="0"/>
        <v>16.8</v>
      </c>
      <c r="K12" s="28">
        <f>SUM(J12:J15)</f>
        <v>84</v>
      </c>
    </row>
    <row r="13" s="11" customFormat="1" ht="13.5" customHeight="1" spans="1:11">
      <c r="A13" s="19"/>
      <c r="B13" s="22" t="s">
        <v>14</v>
      </c>
      <c r="C13" s="19">
        <v>24</v>
      </c>
      <c r="D13" s="19">
        <v>25</v>
      </c>
      <c r="E13" s="19">
        <v>24</v>
      </c>
      <c r="F13" s="19">
        <v>26</v>
      </c>
      <c r="G13" s="19">
        <v>26</v>
      </c>
      <c r="H13" s="19">
        <v>25</v>
      </c>
      <c r="I13" s="19">
        <v>27</v>
      </c>
      <c r="J13" s="19">
        <f t="shared" si="0"/>
        <v>25.2</v>
      </c>
      <c r="K13" s="28"/>
    </row>
    <row r="14" s="11" customFormat="1" ht="13.5" customHeight="1" spans="1:11">
      <c r="A14" s="19"/>
      <c r="B14" s="22" t="s">
        <v>15</v>
      </c>
      <c r="C14" s="19">
        <v>24</v>
      </c>
      <c r="D14" s="19">
        <v>25</v>
      </c>
      <c r="E14" s="19">
        <v>26</v>
      </c>
      <c r="F14" s="19">
        <v>26</v>
      </c>
      <c r="G14" s="19">
        <v>26</v>
      </c>
      <c r="H14" s="19">
        <v>24</v>
      </c>
      <c r="I14" s="19">
        <v>25</v>
      </c>
      <c r="J14" s="19">
        <f t="shared" si="0"/>
        <v>25.2</v>
      </c>
      <c r="K14" s="28"/>
    </row>
    <row r="15" s="11" customFormat="1" ht="13.5" customHeight="1" spans="1:11">
      <c r="A15" s="19"/>
      <c r="B15" s="22" t="s">
        <v>16</v>
      </c>
      <c r="C15" s="19">
        <v>18</v>
      </c>
      <c r="D15" s="19">
        <v>17</v>
      </c>
      <c r="E15" s="19">
        <v>17</v>
      </c>
      <c r="F15" s="19">
        <v>16</v>
      </c>
      <c r="G15" s="19">
        <v>16</v>
      </c>
      <c r="H15" s="19">
        <v>19</v>
      </c>
      <c r="I15" s="19">
        <v>15</v>
      </c>
      <c r="J15" s="19">
        <f t="shared" si="0"/>
        <v>16.8</v>
      </c>
      <c r="K15" s="28"/>
    </row>
    <row r="16" s="11" customFormat="1" ht="13.5" customHeight="1" spans="1:11">
      <c r="A16" s="19">
        <v>4</v>
      </c>
      <c r="B16" s="22" t="s">
        <v>13</v>
      </c>
      <c r="C16" s="19">
        <v>17</v>
      </c>
      <c r="D16" s="19">
        <v>17</v>
      </c>
      <c r="E16" s="19">
        <v>16</v>
      </c>
      <c r="F16" s="19">
        <v>16</v>
      </c>
      <c r="G16" s="19">
        <v>17</v>
      </c>
      <c r="H16" s="19">
        <v>18</v>
      </c>
      <c r="I16" s="19">
        <v>18</v>
      </c>
      <c r="J16" s="19">
        <f t="shared" si="0"/>
        <v>17</v>
      </c>
      <c r="K16" s="28">
        <f>SUM(J16:J19)</f>
        <v>86.8</v>
      </c>
    </row>
    <row r="17" s="11" customFormat="1" ht="13.5" customHeight="1" spans="1:11">
      <c r="A17" s="19"/>
      <c r="B17" s="22" t="s">
        <v>14</v>
      </c>
      <c r="C17" s="19">
        <v>27</v>
      </c>
      <c r="D17" s="19">
        <v>27</v>
      </c>
      <c r="E17" s="19">
        <v>25</v>
      </c>
      <c r="F17" s="19">
        <v>25</v>
      </c>
      <c r="G17" s="19">
        <v>27</v>
      </c>
      <c r="H17" s="19">
        <v>26</v>
      </c>
      <c r="I17" s="19">
        <v>27</v>
      </c>
      <c r="J17" s="19">
        <f t="shared" si="0"/>
        <v>26.4</v>
      </c>
      <c r="K17" s="28"/>
    </row>
    <row r="18" s="11" customFormat="1" ht="13.5" customHeight="1" spans="1:11">
      <c r="A18" s="19"/>
      <c r="B18" s="22" t="s">
        <v>15</v>
      </c>
      <c r="C18" s="19">
        <v>27</v>
      </c>
      <c r="D18" s="19">
        <v>26</v>
      </c>
      <c r="E18" s="19">
        <v>26</v>
      </c>
      <c r="F18" s="19">
        <v>25</v>
      </c>
      <c r="G18" s="19">
        <v>27</v>
      </c>
      <c r="H18" s="19">
        <v>25</v>
      </c>
      <c r="I18" s="19">
        <v>26</v>
      </c>
      <c r="J18" s="19">
        <f t="shared" si="0"/>
        <v>26</v>
      </c>
      <c r="K18" s="28"/>
    </row>
    <row r="19" s="11" customFormat="1" ht="13.5" customHeight="1" spans="1:11">
      <c r="A19" s="19"/>
      <c r="B19" s="22" t="s">
        <v>16</v>
      </c>
      <c r="C19" s="19">
        <v>17</v>
      </c>
      <c r="D19" s="19">
        <v>18</v>
      </c>
      <c r="E19" s="19">
        <v>18</v>
      </c>
      <c r="F19" s="19">
        <v>16</v>
      </c>
      <c r="G19" s="19">
        <v>17</v>
      </c>
      <c r="H19" s="19">
        <v>18</v>
      </c>
      <c r="I19" s="19">
        <v>17</v>
      </c>
      <c r="J19" s="19">
        <f t="shared" si="0"/>
        <v>17.4</v>
      </c>
      <c r="K19" s="28"/>
    </row>
    <row r="20" s="11" customFormat="1" ht="13.5" customHeight="1" spans="1:11">
      <c r="A20" s="19">
        <v>5</v>
      </c>
      <c r="B20" s="22" t="s">
        <v>13</v>
      </c>
      <c r="C20" s="19">
        <v>18</v>
      </c>
      <c r="D20" s="19">
        <v>17</v>
      </c>
      <c r="E20" s="19">
        <v>17</v>
      </c>
      <c r="F20" s="19">
        <v>16</v>
      </c>
      <c r="G20" s="19">
        <v>17</v>
      </c>
      <c r="H20" s="19">
        <v>17</v>
      </c>
      <c r="I20" s="19">
        <v>17</v>
      </c>
      <c r="J20" s="19">
        <f t="shared" si="0"/>
        <v>17</v>
      </c>
      <c r="K20" s="28">
        <f>SUM(J20:J23)</f>
        <v>84.8</v>
      </c>
    </row>
    <row r="21" s="11" customFormat="1" ht="13.5" customHeight="1" spans="1:11">
      <c r="A21" s="19"/>
      <c r="B21" s="22" t="s">
        <v>14</v>
      </c>
      <c r="C21" s="19">
        <v>26</v>
      </c>
      <c r="D21" s="19">
        <v>26</v>
      </c>
      <c r="E21" s="19">
        <v>25</v>
      </c>
      <c r="F21" s="19">
        <v>27</v>
      </c>
      <c r="G21" s="19">
        <v>27</v>
      </c>
      <c r="H21" s="19">
        <v>26</v>
      </c>
      <c r="I21" s="19">
        <v>27</v>
      </c>
      <c r="J21" s="19">
        <f t="shared" si="0"/>
        <v>26.4</v>
      </c>
      <c r="K21" s="28"/>
    </row>
    <row r="22" s="11" customFormat="1" ht="13.5" customHeight="1" spans="1:11">
      <c r="A22" s="19"/>
      <c r="B22" s="22" t="s">
        <v>15</v>
      </c>
      <c r="C22" s="19">
        <v>25</v>
      </c>
      <c r="D22" s="19">
        <v>25</v>
      </c>
      <c r="E22" s="19">
        <v>24</v>
      </c>
      <c r="F22" s="19">
        <v>26</v>
      </c>
      <c r="G22" s="19">
        <v>27</v>
      </c>
      <c r="H22" s="19">
        <v>25</v>
      </c>
      <c r="I22" s="19">
        <v>24</v>
      </c>
      <c r="J22" s="19">
        <f t="shared" si="0"/>
        <v>25</v>
      </c>
      <c r="K22" s="28"/>
    </row>
    <row r="23" s="11" customFormat="1" ht="13.5" customHeight="1" spans="1:11">
      <c r="A23" s="19"/>
      <c r="B23" s="22" t="s">
        <v>16</v>
      </c>
      <c r="C23" s="19">
        <v>17</v>
      </c>
      <c r="D23" s="19">
        <v>18</v>
      </c>
      <c r="E23" s="19">
        <v>16</v>
      </c>
      <c r="F23" s="19">
        <v>16</v>
      </c>
      <c r="G23" s="19">
        <v>16</v>
      </c>
      <c r="H23" s="19">
        <v>17</v>
      </c>
      <c r="I23" s="19">
        <v>13</v>
      </c>
      <c r="J23" s="19">
        <f t="shared" si="0"/>
        <v>16.4</v>
      </c>
      <c r="K23" s="28"/>
    </row>
    <row r="24" s="11" customFormat="1" ht="13.5" customHeight="1" spans="1:11">
      <c r="A24" s="19">
        <v>6</v>
      </c>
      <c r="B24" s="22" t="s">
        <v>13</v>
      </c>
      <c r="C24" s="19">
        <v>16</v>
      </c>
      <c r="D24" s="19">
        <v>16</v>
      </c>
      <c r="E24" s="19">
        <v>16</v>
      </c>
      <c r="F24" s="19">
        <v>13</v>
      </c>
      <c r="G24" s="19">
        <v>12</v>
      </c>
      <c r="H24" s="19">
        <v>14</v>
      </c>
      <c r="I24" s="19">
        <v>17</v>
      </c>
      <c r="J24" s="19">
        <f t="shared" si="0"/>
        <v>15</v>
      </c>
      <c r="K24" s="28">
        <f>SUM(J24:J27)</f>
        <v>74</v>
      </c>
    </row>
    <row r="25" s="11" customFormat="1" ht="13.5" customHeight="1" spans="1:11">
      <c r="A25" s="19"/>
      <c r="B25" s="22" t="s">
        <v>14</v>
      </c>
      <c r="C25" s="19">
        <v>20</v>
      </c>
      <c r="D25" s="19">
        <v>24</v>
      </c>
      <c r="E25" s="19">
        <v>25</v>
      </c>
      <c r="F25" s="19">
        <v>23</v>
      </c>
      <c r="G25" s="19">
        <v>22</v>
      </c>
      <c r="H25" s="19">
        <v>21</v>
      </c>
      <c r="I25" s="19">
        <v>23</v>
      </c>
      <c r="J25" s="19">
        <f t="shared" si="0"/>
        <v>22.6</v>
      </c>
      <c r="K25" s="28"/>
    </row>
    <row r="26" s="11" customFormat="1" ht="13.5" customHeight="1" spans="1:11">
      <c r="A26" s="19"/>
      <c r="B26" s="22" t="s">
        <v>15</v>
      </c>
      <c r="C26" s="19">
        <v>20</v>
      </c>
      <c r="D26" s="19">
        <v>23</v>
      </c>
      <c r="E26" s="19">
        <v>24</v>
      </c>
      <c r="F26" s="19">
        <v>23</v>
      </c>
      <c r="G26" s="19">
        <v>22</v>
      </c>
      <c r="H26" s="19">
        <v>21</v>
      </c>
      <c r="I26" s="19">
        <v>22</v>
      </c>
      <c r="J26" s="19">
        <f t="shared" si="0"/>
        <v>22.2</v>
      </c>
      <c r="K26" s="28"/>
    </row>
    <row r="27" s="11" customFormat="1" ht="13.5" customHeight="1" spans="1:11">
      <c r="A27" s="19"/>
      <c r="B27" s="22" t="s">
        <v>16</v>
      </c>
      <c r="C27" s="19">
        <v>16</v>
      </c>
      <c r="D27" s="19">
        <v>15</v>
      </c>
      <c r="E27" s="19">
        <v>16</v>
      </c>
      <c r="F27" s="19">
        <v>13</v>
      </c>
      <c r="G27" s="19">
        <v>13</v>
      </c>
      <c r="H27" s="19">
        <v>14</v>
      </c>
      <c r="I27" s="19">
        <v>11</v>
      </c>
      <c r="J27" s="19">
        <f t="shared" si="0"/>
        <v>14.2</v>
      </c>
      <c r="K27" s="28"/>
    </row>
    <row r="28" s="11" customFormat="1" ht="13.5" customHeight="1" spans="1:11">
      <c r="A28" s="19">
        <v>7</v>
      </c>
      <c r="B28" s="22" t="s">
        <v>13</v>
      </c>
      <c r="C28" s="19">
        <v>18</v>
      </c>
      <c r="D28" s="19">
        <v>16</v>
      </c>
      <c r="E28" s="19">
        <v>15</v>
      </c>
      <c r="F28" s="19">
        <v>13</v>
      </c>
      <c r="G28" s="19">
        <v>13</v>
      </c>
      <c r="H28" s="19">
        <v>16</v>
      </c>
      <c r="I28" s="19">
        <v>17</v>
      </c>
      <c r="J28" s="19">
        <f t="shared" si="0"/>
        <v>15.4</v>
      </c>
      <c r="K28" s="28">
        <f>SUM(J28:J31)</f>
        <v>76.8</v>
      </c>
    </row>
    <row r="29" s="11" customFormat="1" ht="13.5" customHeight="1" spans="1:11">
      <c r="A29" s="19"/>
      <c r="B29" s="22" t="s">
        <v>14</v>
      </c>
      <c r="C29" s="19">
        <v>26</v>
      </c>
      <c r="D29" s="19">
        <v>22</v>
      </c>
      <c r="E29" s="19">
        <v>23</v>
      </c>
      <c r="F29" s="19">
        <v>24</v>
      </c>
      <c r="G29" s="19">
        <v>22</v>
      </c>
      <c r="H29" s="19">
        <v>25</v>
      </c>
      <c r="I29" s="19">
        <v>22</v>
      </c>
      <c r="J29" s="19">
        <f t="shared" si="0"/>
        <v>23.2</v>
      </c>
      <c r="K29" s="28"/>
    </row>
    <row r="30" s="11" customFormat="1" ht="13.5" customHeight="1" spans="1:11">
      <c r="A30" s="19"/>
      <c r="B30" s="22" t="s">
        <v>15</v>
      </c>
      <c r="C30" s="19">
        <v>26</v>
      </c>
      <c r="D30" s="19">
        <v>23</v>
      </c>
      <c r="E30" s="19">
        <v>24</v>
      </c>
      <c r="F30" s="19">
        <v>24</v>
      </c>
      <c r="G30" s="19">
        <v>22</v>
      </c>
      <c r="H30" s="19">
        <v>24</v>
      </c>
      <c r="I30" s="19">
        <v>21</v>
      </c>
      <c r="J30" s="19">
        <f t="shared" si="0"/>
        <v>23.4</v>
      </c>
      <c r="K30" s="28"/>
    </row>
    <row r="31" s="11" customFormat="1" ht="13.5" customHeight="1" spans="1:11">
      <c r="A31" s="19"/>
      <c r="B31" s="22" t="s">
        <v>16</v>
      </c>
      <c r="C31" s="19">
        <v>18</v>
      </c>
      <c r="D31" s="19">
        <v>15</v>
      </c>
      <c r="E31" s="19">
        <v>16</v>
      </c>
      <c r="F31" s="19">
        <v>13</v>
      </c>
      <c r="G31" s="19">
        <v>13</v>
      </c>
      <c r="H31" s="19">
        <v>17</v>
      </c>
      <c r="I31" s="19">
        <v>11</v>
      </c>
      <c r="J31" s="19">
        <f t="shared" si="0"/>
        <v>14.8</v>
      </c>
      <c r="K31" s="28"/>
    </row>
    <row r="32" s="11" customFormat="1" ht="13.5" customHeight="1" spans="1:11">
      <c r="A32" s="19">
        <v>8</v>
      </c>
      <c r="B32" s="22" t="s">
        <v>13</v>
      </c>
      <c r="C32" s="19">
        <v>16</v>
      </c>
      <c r="D32" s="19">
        <v>17</v>
      </c>
      <c r="E32" s="19">
        <v>18</v>
      </c>
      <c r="F32" s="19">
        <v>14</v>
      </c>
      <c r="G32" s="19">
        <v>17</v>
      </c>
      <c r="H32" s="19">
        <v>17</v>
      </c>
      <c r="I32" s="19">
        <v>18</v>
      </c>
      <c r="J32" s="19">
        <f t="shared" si="0"/>
        <v>17</v>
      </c>
      <c r="K32" s="28">
        <f>SUM(J32:J35)</f>
        <v>82.6</v>
      </c>
    </row>
    <row r="33" s="11" customFormat="1" ht="13.5" customHeight="1" spans="1:11">
      <c r="A33" s="19"/>
      <c r="B33" s="22" t="s">
        <v>14</v>
      </c>
      <c r="C33" s="19">
        <v>25</v>
      </c>
      <c r="D33" s="19">
        <v>24</v>
      </c>
      <c r="E33" s="19">
        <v>25</v>
      </c>
      <c r="F33" s="19">
        <v>25</v>
      </c>
      <c r="G33" s="19">
        <v>25</v>
      </c>
      <c r="H33" s="19">
        <v>25</v>
      </c>
      <c r="I33" s="19">
        <v>25</v>
      </c>
      <c r="J33" s="19">
        <f t="shared" si="0"/>
        <v>25</v>
      </c>
      <c r="K33" s="28"/>
    </row>
    <row r="34" s="11" customFormat="1" ht="13.5" customHeight="1" spans="1:11">
      <c r="A34" s="19"/>
      <c r="B34" s="22" t="s">
        <v>15</v>
      </c>
      <c r="C34" s="19">
        <v>24</v>
      </c>
      <c r="D34" s="19">
        <v>25</v>
      </c>
      <c r="E34" s="19">
        <v>26</v>
      </c>
      <c r="F34" s="19">
        <v>25</v>
      </c>
      <c r="G34" s="19">
        <v>26</v>
      </c>
      <c r="H34" s="19">
        <v>24</v>
      </c>
      <c r="I34" s="19">
        <v>24</v>
      </c>
      <c r="J34" s="19">
        <f t="shared" si="0"/>
        <v>24.8</v>
      </c>
      <c r="K34" s="28"/>
    </row>
    <row r="35" s="11" customFormat="1" ht="13.5" customHeight="1" spans="1:11">
      <c r="A35" s="19"/>
      <c r="B35" s="22" t="s">
        <v>16</v>
      </c>
      <c r="C35" s="19">
        <v>16</v>
      </c>
      <c r="D35" s="19">
        <v>17</v>
      </c>
      <c r="E35" s="19">
        <v>17</v>
      </c>
      <c r="F35" s="19">
        <v>13</v>
      </c>
      <c r="G35" s="19">
        <v>16</v>
      </c>
      <c r="H35" s="19">
        <v>17</v>
      </c>
      <c r="I35" s="19">
        <v>13</v>
      </c>
      <c r="J35" s="19">
        <f t="shared" si="0"/>
        <v>15.8</v>
      </c>
      <c r="K35" s="28"/>
    </row>
    <row r="36" s="11" customFormat="1" ht="13.5" customHeight="1" spans="1:11">
      <c r="A36" s="19">
        <v>9</v>
      </c>
      <c r="B36" s="22" t="s">
        <v>13</v>
      </c>
      <c r="C36" s="19">
        <v>18</v>
      </c>
      <c r="D36" s="19">
        <v>17</v>
      </c>
      <c r="E36" s="19">
        <v>18</v>
      </c>
      <c r="F36" s="19">
        <v>18</v>
      </c>
      <c r="G36" s="19">
        <v>17</v>
      </c>
      <c r="H36" s="19">
        <v>17</v>
      </c>
      <c r="I36" s="19">
        <v>19</v>
      </c>
      <c r="J36" s="19">
        <f t="shared" si="0"/>
        <v>17.6</v>
      </c>
      <c r="K36" s="28">
        <f>SUM(J36:J39)</f>
        <v>86.6</v>
      </c>
    </row>
    <row r="37" s="11" customFormat="1" ht="13.5" customHeight="1" spans="1:11">
      <c r="A37" s="19"/>
      <c r="B37" s="22" t="s">
        <v>14</v>
      </c>
      <c r="C37" s="19">
        <v>27</v>
      </c>
      <c r="D37" s="19">
        <v>26</v>
      </c>
      <c r="E37" s="19">
        <v>26</v>
      </c>
      <c r="F37" s="19">
        <v>27</v>
      </c>
      <c r="G37" s="19">
        <v>27</v>
      </c>
      <c r="H37" s="19">
        <v>26</v>
      </c>
      <c r="I37" s="19">
        <v>26</v>
      </c>
      <c r="J37" s="19">
        <f t="shared" si="0"/>
        <v>26.4</v>
      </c>
      <c r="K37" s="28"/>
    </row>
    <row r="38" s="11" customFormat="1" ht="13.5" customHeight="1" spans="1:11">
      <c r="A38" s="19"/>
      <c r="B38" s="22" t="s">
        <v>15</v>
      </c>
      <c r="C38" s="19">
        <v>25</v>
      </c>
      <c r="D38" s="19">
        <v>26</v>
      </c>
      <c r="E38" s="19">
        <v>25</v>
      </c>
      <c r="F38" s="19">
        <v>26</v>
      </c>
      <c r="G38" s="19">
        <v>26</v>
      </c>
      <c r="H38" s="19">
        <v>25</v>
      </c>
      <c r="I38" s="19">
        <v>26</v>
      </c>
      <c r="J38" s="19">
        <f t="shared" si="0"/>
        <v>25.6</v>
      </c>
      <c r="K38" s="28"/>
    </row>
    <row r="39" s="11" customFormat="1" ht="13.5" customHeight="1" spans="1:11">
      <c r="A39" s="19"/>
      <c r="B39" s="22" t="s">
        <v>16</v>
      </c>
      <c r="C39" s="19">
        <v>17</v>
      </c>
      <c r="D39" s="19">
        <v>18</v>
      </c>
      <c r="E39" s="19">
        <v>18</v>
      </c>
      <c r="F39" s="19">
        <v>17</v>
      </c>
      <c r="G39" s="19">
        <v>16</v>
      </c>
      <c r="H39" s="19">
        <v>17</v>
      </c>
      <c r="I39" s="19">
        <v>14</v>
      </c>
      <c r="J39" s="19">
        <f t="shared" si="0"/>
        <v>17</v>
      </c>
      <c r="K39" s="28"/>
    </row>
    <row r="40" s="11" customFormat="1" ht="13.5" customHeight="1" spans="1:11">
      <c r="A40" s="19">
        <v>10</v>
      </c>
      <c r="B40" s="22" t="s">
        <v>13</v>
      </c>
      <c r="C40" s="19">
        <v>16</v>
      </c>
      <c r="D40" s="19">
        <v>17</v>
      </c>
      <c r="E40" s="19">
        <v>17</v>
      </c>
      <c r="F40" s="19">
        <v>16</v>
      </c>
      <c r="G40" s="19">
        <v>17</v>
      </c>
      <c r="H40" s="19">
        <v>17</v>
      </c>
      <c r="I40" s="19">
        <v>16</v>
      </c>
      <c r="J40" s="19">
        <f t="shared" si="0"/>
        <v>16.6</v>
      </c>
      <c r="K40" s="28">
        <f>SUM(J40:J43)</f>
        <v>83.8</v>
      </c>
    </row>
    <row r="41" s="11" customFormat="1" ht="13.5" customHeight="1" spans="1:11">
      <c r="A41" s="19"/>
      <c r="B41" s="22" t="s">
        <v>14</v>
      </c>
      <c r="C41" s="19">
        <v>26</v>
      </c>
      <c r="D41" s="19">
        <v>26</v>
      </c>
      <c r="E41" s="19">
        <v>25</v>
      </c>
      <c r="F41" s="19">
        <v>27</v>
      </c>
      <c r="G41" s="19">
        <v>26</v>
      </c>
      <c r="H41" s="19">
        <v>25</v>
      </c>
      <c r="I41" s="19">
        <v>25</v>
      </c>
      <c r="J41" s="19">
        <f t="shared" si="0"/>
        <v>25.6</v>
      </c>
      <c r="K41" s="28"/>
    </row>
    <row r="42" s="11" customFormat="1" ht="13.5" customHeight="1" spans="1:11">
      <c r="A42" s="19"/>
      <c r="B42" s="22" t="s">
        <v>15</v>
      </c>
      <c r="C42" s="19">
        <v>25</v>
      </c>
      <c r="D42" s="19">
        <v>25</v>
      </c>
      <c r="E42" s="19">
        <v>24</v>
      </c>
      <c r="F42" s="19">
        <v>26</v>
      </c>
      <c r="G42" s="19">
        <v>26</v>
      </c>
      <c r="H42" s="19">
        <v>24</v>
      </c>
      <c r="I42" s="19">
        <v>26</v>
      </c>
      <c r="J42" s="19">
        <f t="shared" si="0"/>
        <v>25.2</v>
      </c>
      <c r="K42" s="28"/>
    </row>
    <row r="43" s="11" customFormat="1" ht="13.5" customHeight="1" spans="1:11">
      <c r="A43" s="19"/>
      <c r="B43" s="22" t="s">
        <v>16</v>
      </c>
      <c r="C43" s="19">
        <v>16</v>
      </c>
      <c r="D43" s="19">
        <v>17</v>
      </c>
      <c r="E43" s="19">
        <v>17</v>
      </c>
      <c r="F43" s="19">
        <v>16</v>
      </c>
      <c r="G43" s="19">
        <v>16</v>
      </c>
      <c r="H43" s="19">
        <v>17</v>
      </c>
      <c r="I43" s="19">
        <v>15</v>
      </c>
      <c r="J43" s="19">
        <f t="shared" si="0"/>
        <v>16.4</v>
      </c>
      <c r="K43" s="28"/>
    </row>
    <row r="44" s="12" customFormat="1" ht="37.5" customHeight="1" spans="1:11">
      <c r="A44" s="23" t="s">
        <v>17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="13" customFormat="1" ht="27" customHeight="1" spans="1:12">
      <c r="A45" s="24" t="s">
        <v>18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11"/>
    </row>
  </sheetData>
  <mergeCells count="28">
    <mergeCell ref="A1:K1"/>
    <mergeCell ref="C2:I2"/>
    <mergeCell ref="A44:K44"/>
    <mergeCell ref="A45:K45"/>
    <mergeCell ref="A2:A3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B2:B3"/>
    <mergeCell ref="J2:J3"/>
    <mergeCell ref="K2:K3"/>
    <mergeCell ref="K4:K7"/>
    <mergeCell ref="K8:K11"/>
    <mergeCell ref="K12:K15"/>
    <mergeCell ref="K16:K19"/>
    <mergeCell ref="K20:K23"/>
    <mergeCell ref="K24:K27"/>
    <mergeCell ref="K28:K31"/>
    <mergeCell ref="K32:K35"/>
    <mergeCell ref="K36:K39"/>
    <mergeCell ref="K40:K43"/>
  </mergeCells>
  <pageMargins left="0.708661417322835" right="0.62992125984252" top="0.37" bottom="0.86" header="0.236220472440945" footer="0.236220472440945"/>
  <pageSetup paperSize="9" orientation="landscape"/>
  <headerFooter>
    <oddFooter>&amp;C 计分员:                         核分员:                        监督员:                         主考官:
第&amp;P页</oddFoot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10" sqref="E10"/>
    </sheetView>
  </sheetViews>
  <sheetFormatPr defaultColWidth="9" defaultRowHeight="14.25" outlineLevelCol="4"/>
  <cols>
    <col min="1" max="1" width="9" style="1"/>
    <col min="2" max="2" width="19.3333333333333" style="1" customWidth="1"/>
    <col min="3" max="3" width="15.5833333333333" style="2" customWidth="1"/>
    <col min="4" max="4" width="16.75" style="1" customWidth="1"/>
    <col min="5" max="5" width="19.0833333333333" style="1" customWidth="1"/>
    <col min="6" max="16384" width="9" style="1"/>
  </cols>
  <sheetData>
    <row r="1" ht="87" customHeight="1" spans="1:5">
      <c r="A1" s="3" t="s">
        <v>19</v>
      </c>
      <c r="B1" s="3"/>
      <c r="C1" s="3"/>
      <c r="D1" s="3"/>
      <c r="E1" s="3"/>
    </row>
    <row r="2" ht="23.15" customHeight="1" spans="1:5">
      <c r="A2" s="4" t="s">
        <v>20</v>
      </c>
      <c r="B2" s="4"/>
      <c r="C2" s="4"/>
      <c r="D2" s="4"/>
      <c r="E2" s="4"/>
    </row>
    <row r="3" ht="28.5" spans="1:5">
      <c r="A3" s="5" t="s">
        <v>21</v>
      </c>
      <c r="B3" s="5" t="s">
        <v>22</v>
      </c>
      <c r="C3" s="6" t="s">
        <v>5</v>
      </c>
      <c r="D3" s="5" t="s">
        <v>23</v>
      </c>
      <c r="E3" s="5" t="s">
        <v>24</v>
      </c>
    </row>
    <row r="4" ht="42" customHeight="1" spans="1:5">
      <c r="A4" s="7">
        <v>2</v>
      </c>
      <c r="B4" s="7" t="s">
        <v>25</v>
      </c>
      <c r="C4" s="8">
        <v>86.8</v>
      </c>
      <c r="D4" s="9">
        <f>RANK(C4,$C$4:$C$9)</f>
        <v>1</v>
      </c>
      <c r="E4" s="10" t="s">
        <v>26</v>
      </c>
    </row>
    <row r="5" ht="42" customHeight="1" spans="1:5">
      <c r="A5" s="7">
        <v>4</v>
      </c>
      <c r="B5" s="7" t="s">
        <v>27</v>
      </c>
      <c r="C5" s="8">
        <v>86.8</v>
      </c>
      <c r="D5" s="9">
        <f>RANK(C5,$C$4:$C$9)</f>
        <v>1</v>
      </c>
      <c r="E5" s="10" t="s">
        <v>26</v>
      </c>
    </row>
    <row r="6" ht="42" customHeight="1" spans="1:5">
      <c r="A6" s="7">
        <v>9</v>
      </c>
      <c r="B6" s="7" t="s">
        <v>28</v>
      </c>
      <c r="C6" s="8">
        <v>86.6</v>
      </c>
      <c r="D6" s="9">
        <f>RANK(C6,$C$4:$C$9)</f>
        <v>3</v>
      </c>
      <c r="E6" s="7"/>
    </row>
    <row r="7" ht="42" customHeight="1" spans="1:5">
      <c r="A7" s="7">
        <v>5</v>
      </c>
      <c r="B7" s="7" t="s">
        <v>29</v>
      </c>
      <c r="C7" s="8">
        <v>84.8</v>
      </c>
      <c r="D7" s="9">
        <f>RANK(C7,$C$4:$C$9)</f>
        <v>4</v>
      </c>
      <c r="E7" s="7"/>
    </row>
    <row r="8" ht="42" customHeight="1" spans="1:5">
      <c r="A8" s="7">
        <v>3</v>
      </c>
      <c r="B8" s="7" t="s">
        <v>30</v>
      </c>
      <c r="C8" s="8">
        <v>84</v>
      </c>
      <c r="D8" s="9">
        <f>RANK(C8,$C$4:$C$9)</f>
        <v>5</v>
      </c>
      <c r="E8" s="7"/>
    </row>
    <row r="9" ht="42" customHeight="1" spans="1:5">
      <c r="A9" s="7">
        <v>10</v>
      </c>
      <c r="B9" s="7" t="s">
        <v>31</v>
      </c>
      <c r="C9" s="8">
        <v>83.8</v>
      </c>
      <c r="D9" s="9">
        <f>RANK(C9,$C$4:$C$9)</f>
        <v>6</v>
      </c>
      <c r="E9" s="7"/>
    </row>
    <row r="10" ht="42" customHeight="1" spans="1:5">
      <c r="A10" s="7">
        <v>1</v>
      </c>
      <c r="B10" s="7" t="s">
        <v>32</v>
      </c>
      <c r="C10" s="8">
        <v>82.6</v>
      </c>
      <c r="D10" s="9">
        <v>7</v>
      </c>
      <c r="E10" s="10" t="s">
        <v>33</v>
      </c>
    </row>
    <row r="11" ht="42" customHeight="1" spans="1:5">
      <c r="A11" s="7">
        <v>8</v>
      </c>
      <c r="B11" s="7" t="s">
        <v>34</v>
      </c>
      <c r="C11" s="8">
        <v>82.6</v>
      </c>
      <c r="D11" s="9">
        <v>7</v>
      </c>
      <c r="E11" s="10" t="s">
        <v>33</v>
      </c>
    </row>
    <row r="12" ht="42" customHeight="1" spans="1:5">
      <c r="A12" s="7">
        <v>7</v>
      </c>
      <c r="B12" s="7" t="s">
        <v>35</v>
      </c>
      <c r="C12" s="8">
        <v>76.8</v>
      </c>
      <c r="D12" s="9">
        <v>9</v>
      </c>
      <c r="E12" s="7"/>
    </row>
    <row r="13" ht="42" customHeight="1" spans="1:5">
      <c r="A13" s="7">
        <v>6</v>
      </c>
      <c r="B13" s="7" t="s">
        <v>36</v>
      </c>
      <c r="C13" s="8">
        <v>74</v>
      </c>
      <c r="D13" s="9">
        <v>10</v>
      </c>
      <c r="E13" s="7"/>
    </row>
  </sheetData>
  <mergeCells count="2">
    <mergeCell ref="A1:E1"/>
    <mergeCell ref="A2:E2"/>
  </mergeCells>
  <conditionalFormatting sqref="D4:D1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试讲考核成绩汇总表（专任教师1）</vt:lpstr>
      <vt:lpstr>成绩表（专任教师1）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管理员</dc:creator>
  <cp:lastModifiedBy>lenovo</cp:lastModifiedBy>
  <dcterms:created xsi:type="dcterms:W3CDTF">1996-12-17T01:32:00Z</dcterms:created>
  <cp:lastPrinted>2020-01-03T03:29:00Z</cp:lastPrinted>
  <dcterms:modified xsi:type="dcterms:W3CDTF">2020-01-03T06:46:52Z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